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crdcaus.sharepoint.com/sites/Projects/Shared Documents/General/Templates current/Financials/"/>
    </mc:Choice>
  </mc:AlternateContent>
  <xr:revisionPtr revIDLastSave="0" documentId="8_{2479DAF2-C6A8-49A6-8CDA-1D72F4FA405D}" xr6:coauthVersionLast="47" xr6:coauthVersionMax="47" xr10:uidLastSave="{00000000-0000-0000-0000-000000000000}"/>
  <bookViews>
    <workbookView xWindow="-28920" yWindow="-120" windowWidth="29040" windowHeight="15720" xr2:uid="{00000000-000D-0000-FFFF-FFFF00000000}"/>
  </bookViews>
  <sheets>
    <sheet name="Statement" sheetId="1" r:id="rId1"/>
    <sheet name="Instructions" sheetId="4" r:id="rId2"/>
  </sheets>
  <definedNames>
    <definedName name="_xlnm.Print_Area" localSheetId="0">Statement!$B$1:$F$67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 l="1"/>
  <c r="F58" i="1"/>
  <c r="F57" i="1"/>
  <c r="F13" i="1"/>
  <c r="D47" i="1" l="1"/>
  <c r="E47" i="1"/>
  <c r="F27" i="1"/>
  <c r="F22" i="1"/>
  <c r="F21" i="1"/>
  <c r="F17" i="1"/>
  <c r="F16" i="1"/>
  <c r="D33" i="1"/>
  <c r="E18" i="1"/>
  <c r="D18" i="1"/>
  <c r="D23" i="1" s="1"/>
  <c r="E33" i="1"/>
  <c r="F30" i="1"/>
  <c r="E23" i="1" l="1"/>
  <c r="F19" i="1"/>
  <c r="D53" i="1"/>
  <c r="E53" i="1"/>
  <c r="E51" i="1"/>
  <c r="D51" i="1"/>
  <c r="F18" i="1"/>
  <c r="F31" i="1"/>
  <c r="F28" i="1"/>
  <c r="F42" i="1"/>
  <c r="F41" i="1"/>
  <c r="F40" i="1"/>
  <c r="F39" i="1"/>
  <c r="F38" i="1"/>
  <c r="F37" i="1"/>
  <c r="F36" i="1"/>
  <c r="F35" i="1"/>
  <c r="F32" i="1"/>
  <c r="F29" i="1"/>
  <c r="F33" i="1" l="1"/>
  <c r="F24" i="1"/>
  <c r="F23" i="1"/>
  <c r="F51" i="1"/>
  <c r="F43" i="1"/>
  <c r="F44" i="1"/>
  <c r="F45" i="1"/>
  <c r="F9" i="1"/>
  <c r="F47" i="1" l="1"/>
  <c r="F49" i="1" s="1"/>
  <c r="F54" i="1"/>
  <c r="F53" i="1"/>
  <c r="F48" i="1" l="1"/>
  <c r="F52" i="1" s="1"/>
</calcChain>
</file>

<file path=xl/sharedStrings.xml><?xml version="1.0" encoding="utf-8"?>
<sst xmlns="http://schemas.openxmlformats.org/spreadsheetml/2006/main" count="101" uniqueCount="79">
  <si>
    <t>Grantee:</t>
  </si>
  <si>
    <t>#Name</t>
  </si>
  <si>
    <t>Grantee's Project Code:</t>
  </si>
  <si>
    <t>#Your Code</t>
  </si>
  <si>
    <t>CRDC's Project No:</t>
  </si>
  <si>
    <t>#CRDC Code</t>
  </si>
  <si>
    <t>Project Title:</t>
  </si>
  <si>
    <t>#Title</t>
  </si>
  <si>
    <t>Salaries 
$</t>
  </si>
  <si>
    <t>Operating
$</t>
  </si>
  <si>
    <t>Total 
$</t>
  </si>
  <si>
    <t>Opening Balance (Ex-GST)</t>
  </si>
  <si>
    <t>A</t>
  </si>
  <si>
    <t>Revenue (Ex-GST)</t>
  </si>
  <si>
    <t>B</t>
  </si>
  <si>
    <r>
      <t>Revenue Received</t>
    </r>
    <r>
      <rPr>
        <sz val="9"/>
        <rFont val="Calibri"/>
        <family val="2"/>
        <scheme val="minor"/>
      </rPr>
      <t xml:space="preserve"> </t>
    </r>
    <r>
      <rPr>
        <b/>
        <sz val="8"/>
        <color indexed="48"/>
        <rFont val="Calibri"/>
        <family val="2"/>
        <scheme val="minor"/>
      </rPr>
      <t>(ie CRDC Grant)</t>
    </r>
  </si>
  <si>
    <t>C</t>
  </si>
  <si>
    <t>Revenue yet to be received</t>
  </si>
  <si>
    <t>D</t>
  </si>
  <si>
    <t>Total Revenue</t>
  </si>
  <si>
    <t>Less Refund (Ex-GST)</t>
  </si>
  <si>
    <t>E</t>
  </si>
  <si>
    <r>
      <t>LESS</t>
    </r>
    <r>
      <rPr>
        <sz val="11"/>
        <rFont val="Calibri"/>
        <family val="2"/>
        <scheme val="minor"/>
      </rPr>
      <t xml:space="preserve"> Surplus refunded to CRDC</t>
    </r>
  </si>
  <si>
    <t>F</t>
  </si>
  <si>
    <t xml:space="preserve">Approved Transfers </t>
  </si>
  <si>
    <t>G</t>
  </si>
  <si>
    <r>
      <t xml:space="preserve">Total Revenue Available 
</t>
    </r>
    <r>
      <rPr>
        <sz val="11"/>
        <rFont val="Calibri"/>
        <family val="2"/>
        <scheme val="minor"/>
      </rPr>
      <t xml:space="preserve"> </t>
    </r>
    <r>
      <rPr>
        <sz val="10"/>
        <rFont val="Calibri"/>
        <family val="2"/>
        <scheme val="minor"/>
      </rPr>
      <t>(A+D-E)</t>
    </r>
  </si>
  <si>
    <t>Closing Balance (Ex-GST)</t>
  </si>
  <si>
    <t>K</t>
  </si>
  <si>
    <t>Certificate of Accounting Officer</t>
  </si>
  <si>
    <t>I hereby certify that this Statement of Expenditure &amp; Receipts is correct.</t>
  </si>
  <si>
    <t>(Signature)</t>
  </si>
  <si>
    <t>(Printed Name)</t>
  </si>
  <si>
    <t>(Date)</t>
  </si>
  <si>
    <t>Note: Must be certified by a qualified accountant</t>
  </si>
  <si>
    <t>#Type</t>
  </si>
  <si>
    <t>Financial reporting in Fluxx</t>
  </si>
  <si>
    <t xml:space="preserve">Grantee Admin is required to submit the report to CRDC. </t>
  </si>
  <si>
    <t>Approved Grant</t>
  </si>
  <si>
    <t>Reporting period start:</t>
  </si>
  <si>
    <t>Reporting period end:</t>
  </si>
  <si>
    <t>Financial Year:</t>
  </si>
  <si>
    <t>Last Financial Report:</t>
  </si>
  <si>
    <t>Salaries:</t>
  </si>
  <si>
    <t>Operating:</t>
  </si>
  <si>
    <t>Total:</t>
  </si>
  <si>
    <t>H. Expenditure Incurred (cash paid)</t>
  </si>
  <si>
    <t>I. Expenses yet to be paid (accrued)</t>
  </si>
  <si>
    <t>To start the financial report (can be actioned by Grantee or Grantee Admin) you will need to enter:
- Reporting period start and end dates (CRDC financial year runs 1 July to 30 June)
- Financial Year of the report
- The previous financial year (not required for first year reporting) 
- Click SAVE and the report will fill with the known information</t>
  </si>
  <si>
    <t>On saving the above information, the report will prefill with all known information including :
- Approved grant
A. Opening balance 
B. Revenue received
C. Revenue yet to be received
D. Total Revenue
E. Surplus Refunded
F. Approved Transfers 
G. Total revenue available</t>
  </si>
  <si>
    <t>Excel sheet: Expenditure - you can insert additional lines if needed, make sure to do this on the line above total to keep formatting. Copy down the total formula in column F.</t>
  </si>
  <si>
    <t xml:space="preserve">Expenditure (Ex-GST)
</t>
  </si>
  <si>
    <r>
      <t xml:space="preserve">OPERATING </t>
    </r>
    <r>
      <rPr>
        <sz val="11"/>
        <rFont val="Calibri"/>
        <family val="2"/>
        <scheme val="minor"/>
      </rPr>
      <t>(List per contracted Excel budget)</t>
    </r>
  </si>
  <si>
    <r>
      <t xml:space="preserve">SALARIES </t>
    </r>
    <r>
      <rPr>
        <sz val="11"/>
        <rFont val="Calibri"/>
        <family val="2"/>
        <scheme val="minor"/>
      </rPr>
      <t>(List per contracted Excel budget)</t>
    </r>
  </si>
  <si>
    <r>
      <t xml:space="preserve">To be completed by Grantee or Grantee Admin are:
H. Expenditure paid
I. Expenditure yet to be paid 
Any request to transfer or carry forward surplus with explanation.
Any additional comments.
You are also required to attach the financial acquittal signed by your CFO or equivalent.
</t>
    </r>
    <r>
      <rPr>
        <sz val="10"/>
        <color rgb="FF0000FF"/>
        <rFont val="Arial"/>
        <family val="2"/>
      </rPr>
      <t>Please make sure the expenditure on the signed acquittal matches what you enter in Fluxx.</t>
    </r>
  </si>
  <si>
    <t>An alternative to completing this financial report template is to provide a copy of your Detailed General Ledger (GL) for your project.</t>
  </si>
  <si>
    <t>research@crdc.com.au</t>
  </si>
  <si>
    <t>For assistance with this form or Fluxx please contact CRDC Innovation Administration:</t>
  </si>
  <si>
    <t>For assistance with your project management please contact your CRDC Innovation Broker:</t>
  </si>
  <si>
    <t>00/00/00</t>
  </si>
  <si>
    <t>20xx</t>
  </si>
  <si>
    <t>L</t>
  </si>
  <si>
    <t>Balance brought forward
(Cash balance)</t>
  </si>
  <si>
    <t>Surplus / Deficit 
(Accrual Method)</t>
  </si>
  <si>
    <t>Surplus / Deficit
(Cash Method)</t>
  </si>
  <si>
    <t xml:space="preserve">NOTE: For item I. Expenditure Yet To Be Paid: This is accrued expenditure that will be paid in the next financial year. This should be included next year in the item H. Expenditure Paid. Please contact CRDC if your financial system does not report both cash and accrual methods. </t>
  </si>
  <si>
    <t>J1. Salaries</t>
  </si>
  <si>
    <t>J2. Operating</t>
  </si>
  <si>
    <t>J3. Total Expenditure</t>
  </si>
  <si>
    <t>Financial Report</t>
  </si>
  <si>
    <t>Please confirm your organisation's in-kind contribution to the project for this Financial Year.</t>
  </si>
  <si>
    <t>Request to carry forward unspent funds and/or transfer funds between Heads of Expenditure</t>
  </si>
  <si>
    <t>Salary $
$</t>
  </si>
  <si>
    <t>Operating $</t>
  </si>
  <si>
    <t>Transfer amount</t>
  </si>
  <si>
    <t>Carry forward amount</t>
  </si>
  <si>
    <t>Surplus funds return</t>
  </si>
  <si>
    <t>Explanation:</t>
  </si>
  <si>
    <t>Revised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</si>
</sst>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d/m/yyyy;@"/>
    <numFmt numFmtId="166" formatCode="#,##0.00_ ;\-#,##0.00\ "/>
    <numFmt numFmtId="167" formatCode="&quot;$&quot;#,##0.00"/>
  </numFmts>
  <fonts count="30" x14ac:knownFonts="1">
    <font>
      <sz val="10"/>
      <name val="Arial"/>
    </font>
    <font>
      <sz val="10"/>
      <name val="Arial"/>
      <family val="2"/>
    </font>
    <font>
      <sz val="8"/>
      <name val="Arial"/>
      <family val="2"/>
    </font>
    <font>
      <b/>
      <sz val="11"/>
      <name val="Calibri"/>
      <family val="2"/>
      <scheme val="minor"/>
    </font>
    <font>
      <sz val="11"/>
      <name val="Calibri"/>
      <family val="2"/>
      <scheme val="minor"/>
    </font>
    <font>
      <sz val="10"/>
      <name val="Calibri"/>
      <family val="2"/>
      <scheme val="minor"/>
    </font>
    <font>
      <sz val="20"/>
      <name val="Calibri"/>
      <family val="2"/>
      <scheme val="minor"/>
    </font>
    <font>
      <i/>
      <sz val="10"/>
      <color indexed="55"/>
      <name val="Calibri"/>
      <family val="2"/>
      <scheme val="minor"/>
    </font>
    <font>
      <b/>
      <sz val="16"/>
      <name val="Calibri"/>
      <family val="2"/>
      <scheme val="minor"/>
    </font>
    <font>
      <b/>
      <sz val="12"/>
      <name val="Calibri"/>
      <family val="2"/>
      <scheme val="minor"/>
    </font>
    <font>
      <b/>
      <sz val="8"/>
      <color indexed="48"/>
      <name val="Calibri"/>
      <family val="2"/>
      <scheme val="minor"/>
    </font>
    <font>
      <sz val="8"/>
      <color indexed="10"/>
      <name val="Calibri"/>
      <family val="2"/>
      <scheme val="minor"/>
    </font>
    <font>
      <sz val="9"/>
      <name val="Calibri"/>
      <family val="2"/>
      <scheme val="minor"/>
    </font>
    <font>
      <b/>
      <sz val="14"/>
      <name val="Calibri"/>
      <family val="2"/>
      <scheme val="minor"/>
    </font>
    <font>
      <b/>
      <sz val="8"/>
      <color indexed="10"/>
      <name val="Calibri"/>
      <family val="2"/>
      <scheme val="minor"/>
    </font>
    <font>
      <b/>
      <sz val="11"/>
      <color indexed="10"/>
      <name val="Calibri"/>
      <family val="2"/>
      <scheme val="minor"/>
    </font>
    <font>
      <i/>
      <sz val="12"/>
      <name val="Calibri"/>
      <family val="2"/>
      <scheme val="minor"/>
    </font>
    <font>
      <i/>
      <sz val="11"/>
      <name val="Calibri"/>
      <family val="2"/>
      <scheme val="minor"/>
    </font>
    <font>
      <sz val="10"/>
      <color rgb="FF0000FF"/>
      <name val="Calibri"/>
      <family val="2"/>
      <scheme val="minor"/>
    </font>
    <font>
      <sz val="11"/>
      <color rgb="FF0000FF"/>
      <name val="Calibri"/>
      <family val="2"/>
      <scheme val="minor"/>
    </font>
    <font>
      <b/>
      <sz val="11"/>
      <color rgb="FF0000FF"/>
      <name val="Calibri"/>
      <family val="2"/>
      <scheme val="minor"/>
    </font>
    <font>
      <i/>
      <sz val="10"/>
      <name val="Calibri"/>
      <family val="2"/>
      <scheme val="minor"/>
    </font>
    <font>
      <b/>
      <sz val="10"/>
      <name val="Arial"/>
      <family val="2"/>
    </font>
    <font>
      <b/>
      <sz val="10"/>
      <color rgb="FF0000FF"/>
      <name val="Calibri"/>
      <family val="2"/>
      <scheme val="minor"/>
    </font>
    <font>
      <sz val="10"/>
      <color rgb="FF0000FF"/>
      <name val="Arial"/>
      <family val="2"/>
    </font>
    <font>
      <u/>
      <sz val="10"/>
      <color theme="10"/>
      <name val="Arial"/>
      <family val="2"/>
    </font>
    <font>
      <sz val="8"/>
      <color rgb="FF0000FF"/>
      <name val="Calibri"/>
      <family val="2"/>
      <scheme val="minor"/>
    </font>
    <font>
      <sz val="11"/>
      <color rgb="FFFF0000"/>
      <name val="Calibri"/>
      <family val="2"/>
      <scheme val="minor"/>
    </font>
    <font>
      <b/>
      <sz val="11"/>
      <color rgb="FFFF0000"/>
      <name val="Calibri"/>
      <family val="2"/>
      <scheme val="minor"/>
    </font>
    <font>
      <b/>
      <sz val="10"/>
      <name val="Calibri"/>
      <family val="2"/>
      <scheme val="minor"/>
    </font>
  </fonts>
  <fills count="6">
    <fill>
      <patternFill patternType="none"/>
    </fill>
    <fill>
      <patternFill patternType="gray125"/>
    </fill>
    <fill>
      <patternFill patternType="solid">
        <fgColor indexed="65"/>
        <bgColor indexed="64"/>
      </patternFill>
    </fill>
    <fill>
      <patternFill patternType="solid">
        <fgColor indexed="31"/>
        <bgColor indexed="64"/>
      </patternFill>
    </fill>
    <fill>
      <patternFill patternType="solid">
        <fgColor indexed="4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cellStyleXfs>
  <cellXfs count="134">
    <xf numFmtId="0" fontId="0" fillId="0" borderId="0" xfId="0"/>
    <xf numFmtId="0" fontId="5" fillId="0" borderId="0" xfId="0" applyFont="1"/>
    <xf numFmtId="0" fontId="9" fillId="2" borderId="13" xfId="0" applyFont="1" applyFill="1" applyBorder="1" applyAlignment="1">
      <alignment horizontal="left"/>
    </xf>
    <xf numFmtId="0" fontId="3" fillId="2" borderId="2" xfId="0" applyFont="1" applyFill="1" applyBorder="1" applyAlignment="1">
      <alignment horizontal="left"/>
    </xf>
    <xf numFmtId="0" fontId="3" fillId="0" borderId="9" xfId="0" applyFont="1" applyBorder="1" applyAlignment="1">
      <alignment horizontal="left" wrapText="1"/>
    </xf>
    <xf numFmtId="0" fontId="9" fillId="2" borderId="10" xfId="0" applyFont="1" applyFill="1" applyBorder="1" applyAlignment="1">
      <alignment horizontal="left"/>
    </xf>
    <xf numFmtId="0" fontId="9" fillId="2" borderId="0" xfId="0" applyFont="1" applyFill="1" applyAlignment="1">
      <alignment horizontal="left"/>
    </xf>
    <xf numFmtId="0" fontId="5" fillId="2" borderId="1" xfId="0" applyFont="1" applyFill="1" applyBorder="1"/>
    <xf numFmtId="0" fontId="4" fillId="2" borderId="6" xfId="0" applyFont="1" applyFill="1" applyBorder="1"/>
    <xf numFmtId="0" fontId="5" fillId="2" borderId="6" xfId="0" applyFont="1" applyFill="1" applyBorder="1"/>
    <xf numFmtId="0" fontId="4" fillId="0" borderId="8" xfId="0" applyFont="1" applyBorder="1" applyAlignment="1">
      <alignment horizontal="right" vertical="top" wrapText="1"/>
    </xf>
    <xf numFmtId="0" fontId="4" fillId="0" borderId="7" xfId="0" applyFont="1" applyBorder="1" applyAlignment="1">
      <alignment horizontal="right" vertical="top" wrapText="1"/>
    </xf>
    <xf numFmtId="0" fontId="9" fillId="3" borderId="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4" xfId="0" applyFont="1" applyFill="1" applyBorder="1" applyAlignment="1">
      <alignment horizontal="center" vertical="top" wrapText="1"/>
    </xf>
    <xf numFmtId="0" fontId="5" fillId="0" borderId="0" xfId="0" applyFont="1" applyAlignment="1">
      <alignment horizontal="right"/>
    </xf>
    <xf numFmtId="0" fontId="4" fillId="0" borderId="5" xfId="0" applyFont="1" applyBorder="1" applyAlignment="1">
      <alignment horizontal="center" vertical="top" wrapText="1"/>
    </xf>
    <xf numFmtId="0" fontId="4" fillId="2" borderId="6" xfId="0" applyFont="1" applyFill="1" applyBorder="1" applyAlignment="1">
      <alignment horizontal="left" vertical="top" wrapText="1"/>
    </xf>
    <xf numFmtId="43" fontId="4" fillId="4" borderId="5" xfId="1" applyFont="1" applyFill="1" applyBorder="1" applyAlignment="1">
      <alignment horizontal="right" vertical="center" wrapText="1"/>
    </xf>
    <xf numFmtId="0" fontId="4" fillId="0" borderId="10" xfId="0" applyFont="1" applyBorder="1" applyAlignment="1">
      <alignment horizontal="right" vertical="top" wrapText="1"/>
    </xf>
    <xf numFmtId="0" fontId="4" fillId="0" borderId="0" xfId="0" applyFont="1" applyAlignment="1">
      <alignment horizontal="right" vertical="top" wrapText="1"/>
    </xf>
    <xf numFmtId="3" fontId="4" fillId="2" borderId="0" xfId="0" applyNumberFormat="1" applyFont="1" applyFill="1" applyAlignment="1">
      <alignment horizontal="right" wrapText="1"/>
    </xf>
    <xf numFmtId="0" fontId="11" fillId="2" borderId="4" xfId="2" applyNumberFormat="1" applyFont="1" applyFill="1" applyBorder="1" applyAlignment="1">
      <alignment horizontal="right" vertical="top"/>
    </xf>
    <xf numFmtId="0" fontId="4" fillId="2" borderId="11" xfId="0" applyFont="1" applyFill="1" applyBorder="1" applyAlignment="1">
      <alignment vertical="top" wrapText="1"/>
    </xf>
    <xf numFmtId="43" fontId="4" fillId="4" borderId="11" xfId="1" applyFont="1" applyFill="1" applyBorder="1" applyAlignment="1" applyProtection="1">
      <alignment horizontal="right" vertical="center" wrapText="1"/>
    </xf>
    <xf numFmtId="0" fontId="4" fillId="0" borderId="5" xfId="0" applyFont="1" applyBorder="1" applyAlignment="1">
      <alignment horizontal="center" vertical="center" wrapText="1"/>
    </xf>
    <xf numFmtId="0" fontId="4" fillId="2" borderId="5" xfId="0" applyFont="1" applyFill="1" applyBorder="1" applyAlignment="1">
      <alignment vertical="center" wrapText="1"/>
    </xf>
    <xf numFmtId="43" fontId="3" fillId="4" borderId="5" xfId="1" applyFont="1" applyFill="1" applyBorder="1" applyAlignment="1" applyProtection="1">
      <alignment horizontal="right" vertical="center" wrapText="1"/>
    </xf>
    <xf numFmtId="0" fontId="3" fillId="4" borderId="5" xfId="0" applyFont="1" applyFill="1" applyBorder="1" applyAlignment="1">
      <alignment horizontal="center" vertical="center" wrapText="1"/>
    </xf>
    <xf numFmtId="43" fontId="3" fillId="4" borderId="5" xfId="1" applyFont="1" applyFill="1" applyBorder="1" applyAlignment="1" applyProtection="1">
      <alignment horizontal="left" vertical="center" wrapText="1"/>
    </xf>
    <xf numFmtId="0" fontId="4" fillId="0" borderId="10" xfId="0" applyFont="1" applyBorder="1" applyAlignment="1">
      <alignment vertical="top" wrapText="1"/>
    </xf>
    <xf numFmtId="0" fontId="13" fillId="0" borderId="0" xfId="0" applyFont="1" applyAlignment="1">
      <alignment horizontal="center" vertical="top" wrapText="1"/>
    </xf>
    <xf numFmtId="3" fontId="11" fillId="2" borderId="4" xfId="2" applyNumberFormat="1" applyFont="1" applyFill="1" applyBorder="1" applyAlignment="1">
      <alignment horizontal="right" vertical="top"/>
    </xf>
    <xf numFmtId="3" fontId="14" fillId="2" borderId="4" xfId="2" applyNumberFormat="1" applyFont="1" applyFill="1" applyBorder="1" applyAlignment="1">
      <alignment horizontal="right" vertical="top"/>
    </xf>
    <xf numFmtId="0" fontId="15" fillId="2" borderId="11" xfId="0" applyFont="1" applyFill="1" applyBorder="1" applyAlignment="1">
      <alignment horizontal="left" vertical="top" wrapText="1"/>
    </xf>
    <xf numFmtId="0" fontId="5" fillId="2" borderId="5" xfId="0" applyFont="1" applyFill="1" applyBorder="1" applyAlignment="1">
      <alignment vertical="center"/>
    </xf>
    <xf numFmtId="0" fontId="5" fillId="0" borderId="10" xfId="0" applyFont="1" applyBorder="1"/>
    <xf numFmtId="0" fontId="3" fillId="0" borderId="0" xfId="0" applyFont="1" applyAlignment="1">
      <alignment vertical="top" wrapText="1"/>
    </xf>
    <xf numFmtId="0" fontId="4" fillId="0" borderId="8" xfId="0" applyFont="1" applyBorder="1" applyAlignment="1">
      <alignment horizontal="center" vertical="top" wrapText="1"/>
    </xf>
    <xf numFmtId="0" fontId="4" fillId="0" borderId="8" xfId="0" applyFont="1" applyBorder="1" applyAlignment="1">
      <alignment horizontal="center" vertical="center" wrapText="1"/>
    </xf>
    <xf numFmtId="0" fontId="4" fillId="2" borderId="10" xfId="0" applyFont="1" applyFill="1" applyBorder="1" applyAlignment="1">
      <alignment horizontal="center" vertical="top" wrapText="1"/>
    </xf>
    <xf numFmtId="0" fontId="13" fillId="2" borderId="0" xfId="0" applyFont="1" applyFill="1" applyAlignment="1">
      <alignment horizontal="right" vertical="top" wrapText="1"/>
    </xf>
    <xf numFmtId="164" fontId="4" fillId="2" borderId="0" xfId="1" applyNumberFormat="1" applyFont="1" applyFill="1" applyBorder="1" applyAlignment="1">
      <alignment horizontal="right" wrapText="1"/>
    </xf>
    <xf numFmtId="0" fontId="3" fillId="4" borderId="11" xfId="0" applyFont="1" applyFill="1" applyBorder="1" applyAlignment="1">
      <alignment horizontal="center" vertical="center" wrapText="1"/>
    </xf>
    <xf numFmtId="43" fontId="9" fillId="4" borderId="11" xfId="1" applyFont="1" applyFill="1" applyBorder="1" applyAlignment="1" applyProtection="1">
      <alignment horizontal="left" vertical="center" wrapText="1"/>
    </xf>
    <xf numFmtId="0" fontId="5" fillId="0" borderId="2" xfId="0" applyFont="1" applyBorder="1"/>
    <xf numFmtId="0" fontId="5" fillId="2" borderId="2" xfId="0" applyFont="1" applyFill="1" applyBorder="1"/>
    <xf numFmtId="165" fontId="5" fillId="0" borderId="4" xfId="0" applyNumberFormat="1" applyFont="1" applyBorder="1" applyAlignment="1">
      <alignment horizontal="center"/>
    </xf>
    <xf numFmtId="0" fontId="17" fillId="0" borderId="7" xfId="0" applyFont="1" applyBorder="1" applyAlignment="1">
      <alignment vertical="top" wrapText="1"/>
    </xf>
    <xf numFmtId="0" fontId="18" fillId="0" borderId="8" xfId="0" applyFont="1" applyBorder="1"/>
    <xf numFmtId="0" fontId="18" fillId="0" borderId="5" xfId="0" applyFont="1" applyBorder="1" applyAlignment="1">
      <alignment horizontal="left"/>
    </xf>
    <xf numFmtId="166" fontId="19" fillId="0" borderId="4" xfId="2" applyNumberFormat="1" applyFont="1" applyBorder="1" applyAlignment="1" applyProtection="1">
      <alignment vertical="top" wrapText="1"/>
      <protection locked="0"/>
    </xf>
    <xf numFmtId="43" fontId="19" fillId="2" borderId="5" xfId="1" applyFont="1" applyFill="1" applyBorder="1" applyAlignment="1" applyProtection="1">
      <alignment horizontal="right" vertical="center" wrapText="1"/>
      <protection locked="0"/>
    </xf>
    <xf numFmtId="43" fontId="19" fillId="2" borderId="11" xfId="1" applyFont="1" applyFill="1" applyBorder="1" applyAlignment="1" applyProtection="1">
      <alignment horizontal="right" vertical="center" wrapText="1"/>
      <protection locked="0"/>
    </xf>
    <xf numFmtId="0" fontId="21" fillId="0" borderId="0" xfId="0" applyFont="1"/>
    <xf numFmtId="0" fontId="0" fillId="0" borderId="0" xfId="0" applyAlignment="1">
      <alignment wrapText="1"/>
    </xf>
    <xf numFmtId="0" fontId="22" fillId="0" borderId="0" xfId="0" applyFont="1" applyAlignment="1">
      <alignment wrapText="1"/>
    </xf>
    <xf numFmtId="0" fontId="6" fillId="2" borderId="8" xfId="0" applyFont="1" applyFill="1" applyBorder="1" applyAlignment="1">
      <alignment horizontal="left"/>
    </xf>
    <xf numFmtId="0" fontId="8" fillId="2" borderId="6" xfId="0" applyFont="1" applyFill="1" applyBorder="1"/>
    <xf numFmtId="0" fontId="7" fillId="2" borderId="7" xfId="0" applyFont="1" applyFill="1" applyBorder="1" applyAlignment="1">
      <alignment horizontal="right" vertical="top"/>
    </xf>
    <xf numFmtId="0" fontId="19" fillId="0" borderId="6" xfId="0" applyFont="1" applyBorder="1" applyAlignment="1" applyProtection="1">
      <alignment vertical="top" wrapText="1"/>
      <protection locked="0"/>
    </xf>
    <xf numFmtId="166" fontId="3" fillId="0" borderId="0" xfId="0" applyNumberFormat="1" applyFont="1" applyAlignment="1">
      <alignment vertical="top" wrapText="1"/>
    </xf>
    <xf numFmtId="14" fontId="19" fillId="0" borderId="6" xfId="0" applyNumberFormat="1"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166" fontId="4" fillId="0" borderId="5" xfId="0" applyNumberFormat="1" applyFont="1" applyBorder="1" applyAlignment="1">
      <alignment vertical="top" wrapText="1"/>
    </xf>
    <xf numFmtId="44" fontId="4" fillId="0" borderId="5" xfId="2" applyFont="1" applyBorder="1" applyAlignment="1">
      <alignment vertical="top" wrapText="1"/>
    </xf>
    <xf numFmtId="0" fontId="3" fillId="3" borderId="7" xfId="0" applyFont="1" applyFill="1" applyBorder="1" applyAlignment="1">
      <alignment vertical="top" wrapText="1"/>
    </xf>
    <xf numFmtId="43" fontId="19" fillId="0" borderId="11" xfId="1" applyFont="1" applyFill="1" applyBorder="1" applyAlignment="1" applyProtection="1">
      <alignment horizontal="right" vertical="center" wrapText="1"/>
      <protection locked="0"/>
    </xf>
    <xf numFmtId="0" fontId="5" fillId="2" borderId="3" xfId="0" applyFont="1" applyFill="1" applyBorder="1"/>
    <xf numFmtId="166" fontId="19" fillId="0" borderId="3" xfId="2" applyNumberFormat="1" applyFont="1" applyBorder="1" applyAlignment="1" applyProtection="1">
      <alignment vertical="top" wrapText="1"/>
      <protection locked="0"/>
    </xf>
    <xf numFmtId="0" fontId="3" fillId="2" borderId="2" xfId="0" applyFont="1" applyFill="1" applyBorder="1" applyAlignment="1">
      <alignment vertical="top" wrapText="1"/>
    </xf>
    <xf numFmtId="0" fontId="11" fillId="2" borderId="9" xfId="0" applyFont="1" applyFill="1" applyBorder="1" applyAlignment="1">
      <alignment horizontal="right" vertical="top"/>
    </xf>
    <xf numFmtId="164" fontId="11" fillId="2" borderId="9" xfId="1" applyNumberFormat="1" applyFont="1" applyFill="1" applyBorder="1" applyAlignment="1">
      <alignment horizontal="right" vertical="top"/>
    </xf>
    <xf numFmtId="0" fontId="11" fillId="2" borderId="3" xfId="0" applyFont="1" applyFill="1" applyBorder="1" applyAlignment="1">
      <alignment horizontal="right"/>
    </xf>
    <xf numFmtId="164" fontId="11" fillId="0" borderId="9" xfId="1" applyNumberFormat="1" applyFont="1" applyFill="1" applyBorder="1" applyAlignment="1">
      <alignment horizontal="right" vertical="top"/>
    </xf>
    <xf numFmtId="0" fontId="1" fillId="0" borderId="5" xfId="0" applyFont="1" applyBorder="1" applyAlignment="1">
      <alignment wrapText="1"/>
    </xf>
    <xf numFmtId="0" fontId="0" fillId="0" borderId="5" xfId="0" applyBorder="1" applyAlignment="1">
      <alignment wrapText="1"/>
    </xf>
    <xf numFmtId="0" fontId="4" fillId="3" borderId="7" xfId="0" applyFont="1" applyFill="1" applyBorder="1" applyAlignment="1">
      <alignment vertical="top" wrapText="1"/>
    </xf>
    <xf numFmtId="0" fontId="1" fillId="0" borderId="11" xfId="0" applyFont="1" applyBorder="1" applyAlignment="1">
      <alignment wrapText="1"/>
    </xf>
    <xf numFmtId="0" fontId="25" fillId="0" borderId="12" xfId="3" applyBorder="1" applyAlignment="1">
      <alignment wrapText="1"/>
    </xf>
    <xf numFmtId="0" fontId="0" fillId="0" borderId="5" xfId="0" applyBorder="1" applyAlignment="1">
      <alignment horizontal="center" vertical="center"/>
    </xf>
    <xf numFmtId="0" fontId="1" fillId="0" borderId="5" xfId="0" applyFont="1" applyBorder="1" applyAlignment="1">
      <alignment horizontal="left" vertical="center" wrapText="1"/>
    </xf>
    <xf numFmtId="14" fontId="19" fillId="0" borderId="1" xfId="0" applyNumberFormat="1" applyFont="1" applyBorder="1" applyAlignment="1" applyProtection="1">
      <alignment horizontal="left" vertical="top" wrapText="1"/>
      <protection locked="0"/>
    </xf>
    <xf numFmtId="0" fontId="23" fillId="5" borderId="5" xfId="0" applyFont="1" applyFill="1" applyBorder="1" applyAlignment="1">
      <alignment horizontal="right"/>
    </xf>
    <xf numFmtId="43" fontId="20" fillId="5" borderId="5" xfId="1" applyFont="1" applyFill="1" applyBorder="1" applyAlignment="1" applyProtection="1">
      <alignment horizontal="right" vertical="center" wrapText="1"/>
      <protection locked="0"/>
    </xf>
    <xf numFmtId="0" fontId="24" fillId="0" borderId="5" xfId="0" applyFont="1" applyBorder="1" applyAlignment="1">
      <alignment wrapText="1"/>
    </xf>
    <xf numFmtId="0" fontId="18" fillId="0" borderId="1" xfId="0" applyFont="1" applyBorder="1"/>
    <xf numFmtId="164" fontId="26" fillId="0" borderId="3" xfId="1" applyNumberFormat="1" applyFont="1" applyFill="1" applyBorder="1" applyAlignment="1">
      <alignment horizontal="right" vertical="top"/>
    </xf>
    <xf numFmtId="0" fontId="0" fillId="0" borderId="0" xfId="0" applyAlignment="1">
      <alignment horizontal="center" vertical="center"/>
    </xf>
    <xf numFmtId="0" fontId="24" fillId="0" borderId="5" xfId="0" applyFont="1" applyBorder="1" applyAlignment="1">
      <alignment horizontal="center" vertical="center"/>
    </xf>
    <xf numFmtId="0" fontId="22" fillId="0" borderId="5" xfId="0" applyFont="1" applyBorder="1" applyAlignment="1">
      <alignment wrapText="1"/>
    </xf>
    <xf numFmtId="43" fontId="5" fillId="0" borderId="0" xfId="0" applyNumberFormat="1" applyFont="1"/>
    <xf numFmtId="43" fontId="27" fillId="2" borderId="11" xfId="1" applyFont="1" applyFill="1" applyBorder="1" applyAlignment="1" applyProtection="1">
      <alignment horizontal="center" vertical="center" wrapText="1"/>
      <protection locked="0"/>
    </xf>
    <xf numFmtId="43" fontId="28" fillId="4" borderId="11" xfId="1" applyFont="1" applyFill="1" applyBorder="1" applyAlignment="1" applyProtection="1">
      <alignment horizontal="right" vertical="center" wrapText="1"/>
    </xf>
    <xf numFmtId="164" fontId="11" fillId="0" borderId="4" xfId="1" applyNumberFormat="1" applyFont="1" applyFill="1" applyBorder="1" applyAlignment="1">
      <alignment horizontal="right" vertical="top"/>
    </xf>
    <xf numFmtId="43" fontId="9" fillId="4" borderId="5" xfId="1" applyFont="1" applyFill="1" applyBorder="1" applyAlignment="1" applyProtection="1">
      <alignment horizontal="left" vertical="center" wrapText="1"/>
    </xf>
    <xf numFmtId="43" fontId="4" fillId="4" borderId="5" xfId="1" applyFont="1" applyFill="1" applyBorder="1" applyAlignment="1" applyProtection="1">
      <alignment horizontal="right" vertical="center" wrapText="1"/>
    </xf>
    <xf numFmtId="0" fontId="3" fillId="3" borderId="5" xfId="0" applyFont="1" applyFill="1" applyBorder="1" applyAlignment="1">
      <alignment vertical="top" wrapText="1"/>
    </xf>
    <xf numFmtId="167" fontId="29" fillId="0" borderId="5" xfId="0" applyNumberFormat="1" applyFont="1" applyBorder="1" applyAlignment="1">
      <alignment horizontal="center"/>
    </xf>
    <xf numFmtId="43" fontId="5" fillId="4" borderId="11" xfId="1" applyFont="1" applyFill="1" applyBorder="1" applyAlignment="1" applyProtection="1">
      <alignment horizontal="right" vertical="center" wrapText="1"/>
    </xf>
    <xf numFmtId="0" fontId="5" fillId="0" borderId="5" xfId="0" applyFont="1" applyBorder="1" applyAlignment="1">
      <alignment horizontal="left"/>
    </xf>
    <xf numFmtId="43" fontId="5" fillId="2" borderId="11" xfId="1" applyFont="1" applyFill="1" applyBorder="1" applyAlignment="1" applyProtection="1">
      <alignment horizontal="right" vertical="center" wrapText="1"/>
      <protection locked="0"/>
    </xf>
    <xf numFmtId="43" fontId="29" fillId="2" borderId="11" xfId="1" applyFont="1" applyFill="1" applyBorder="1" applyAlignment="1" applyProtection="1">
      <alignment horizontal="center" vertical="center" wrapText="1"/>
      <protection locked="0"/>
    </xf>
    <xf numFmtId="0" fontId="19" fillId="0" borderId="6" xfId="0" applyFont="1" applyBorder="1" applyAlignment="1" applyProtection="1">
      <alignment horizontal="left" vertical="top" wrapText="1"/>
      <protection locked="0"/>
    </xf>
    <xf numFmtId="0" fontId="3" fillId="3" borderId="8" xfId="0" applyFont="1" applyFill="1" applyBorder="1" applyAlignment="1">
      <alignment horizontal="left" vertical="top" wrapText="1"/>
    </xf>
    <xf numFmtId="0" fontId="3" fillId="3" borderId="7" xfId="0" applyFont="1" applyFill="1" applyBorder="1" applyAlignment="1">
      <alignment horizontal="left" vertical="top" wrapText="1"/>
    </xf>
    <xf numFmtId="0" fontId="20" fillId="0" borderId="6" xfId="0" applyFont="1" applyBorder="1" applyAlignment="1" applyProtection="1">
      <alignment horizontal="left" vertical="top" wrapText="1"/>
      <protection locked="0"/>
    </xf>
    <xf numFmtId="0" fontId="3" fillId="0" borderId="5" xfId="0" applyFont="1" applyBorder="1" applyAlignment="1" applyProtection="1">
      <alignment horizontal="center" vertical="top" wrapText="1"/>
      <protection locked="0"/>
    </xf>
    <xf numFmtId="0" fontId="17" fillId="0" borderId="14" xfId="0" applyFont="1" applyBorder="1" applyAlignment="1">
      <alignment horizontal="left" vertical="top" wrapText="1"/>
    </xf>
    <xf numFmtId="0" fontId="17" fillId="0" borderId="1" xfId="0" applyFont="1" applyBorder="1" applyAlignment="1">
      <alignment horizontal="left" vertical="top" wrapText="1"/>
    </xf>
    <xf numFmtId="0" fontId="16" fillId="0" borderId="14" xfId="0" applyFont="1" applyBorder="1" applyAlignment="1">
      <alignment horizontal="center"/>
    </xf>
    <xf numFmtId="0" fontId="16" fillId="0" borderId="1" xfId="0" applyFont="1" applyBorder="1" applyAlignment="1">
      <alignment horizontal="center"/>
    </xf>
    <xf numFmtId="0" fontId="17" fillId="0" borderId="6" xfId="0" applyFont="1" applyBorder="1" applyAlignment="1">
      <alignment horizontal="left" vertical="top" wrapText="1"/>
    </xf>
    <xf numFmtId="0" fontId="5" fillId="0" borderId="0" xfId="0" applyFont="1" applyAlignment="1">
      <alignment horizontal="center"/>
    </xf>
    <xf numFmtId="0" fontId="4" fillId="0" borderId="8"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23" fillId="0" borderId="8" xfId="0" applyFont="1" applyBorder="1" applyAlignment="1">
      <alignment horizontal="center"/>
    </xf>
    <xf numFmtId="0" fontId="23" fillId="0" borderId="6" xfId="0" applyFont="1" applyBorder="1" applyAlignment="1">
      <alignment horizontal="center"/>
    </xf>
    <xf numFmtId="0" fontId="23" fillId="0" borderId="7" xfId="0" applyFont="1" applyBorder="1" applyAlignment="1">
      <alignment horizontal="center"/>
    </xf>
    <xf numFmtId="0" fontId="29" fillId="0" borderId="6" xfId="0" applyFont="1" applyBorder="1" applyAlignment="1">
      <alignment horizontal="left" wrapText="1"/>
    </xf>
    <xf numFmtId="43" fontId="5" fillId="2" borderId="8" xfId="1" applyFont="1" applyFill="1" applyBorder="1" applyAlignment="1" applyProtection="1">
      <alignment horizontal="left" vertical="center" wrapText="1"/>
      <protection locked="0"/>
    </xf>
    <xf numFmtId="43" fontId="5" fillId="2" borderId="6" xfId="1" applyFont="1" applyFill="1" applyBorder="1" applyAlignment="1" applyProtection="1">
      <alignment horizontal="left" vertical="center" wrapText="1"/>
      <protection locked="0"/>
    </xf>
    <xf numFmtId="43" fontId="5" fillId="2" borderId="7" xfId="1" applyFont="1" applyFill="1" applyBorder="1" applyAlignment="1" applyProtection="1">
      <alignment horizontal="left" vertical="center" wrapText="1"/>
      <protection locked="0"/>
    </xf>
    <xf numFmtId="0" fontId="3" fillId="3" borderId="6" xfId="0" applyFont="1" applyFill="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3" fillId="0" borderId="1" xfId="0" applyFont="1" applyBorder="1" applyAlignment="1">
      <alignment horizontal="left"/>
    </xf>
    <xf numFmtId="0" fontId="5" fillId="0" borderId="1" xfId="0" applyFont="1" applyBorder="1"/>
    <xf numFmtId="43" fontId="3" fillId="4" borderId="8" xfId="1" applyFont="1" applyFill="1" applyBorder="1" applyAlignment="1" applyProtection="1">
      <alignment horizontal="left" vertical="center" wrapText="1"/>
    </xf>
    <xf numFmtId="43" fontId="3" fillId="4" borderId="6" xfId="1" applyFont="1" applyFill="1" applyBorder="1" applyAlignment="1" applyProtection="1">
      <alignment horizontal="left" vertical="center" wrapText="1"/>
    </xf>
    <xf numFmtId="43" fontId="3" fillId="4" borderId="7" xfId="1" applyFont="1" applyFill="1" applyBorder="1" applyAlignment="1" applyProtection="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mruColors>
      <color rgb="FFFF99FF"/>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1543050</xdr:colOff>
      <xdr:row>1</xdr:row>
      <xdr:rowOff>0</xdr:rowOff>
    </xdr:to>
    <xdr:pic>
      <xdr:nvPicPr>
        <xdr:cNvPr id="8" name="Picture 7">
          <a:extLst>
            <a:ext uri="{FF2B5EF4-FFF2-40B4-BE49-F238E27FC236}">
              <a16:creationId xmlns:a16="http://schemas.microsoft.com/office/drawing/2014/main" id="{DA074551-AA7B-4894-A1AF-25CEE62342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1543050" cy="36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search@crdc.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70"/>
  <sheetViews>
    <sheetView showGridLines="0" tabSelected="1" topLeftCell="A34" zoomScaleNormal="100" workbookViewId="0">
      <selection activeCell="I49" sqref="I49"/>
    </sheetView>
  </sheetViews>
  <sheetFormatPr defaultColWidth="8.85546875" defaultRowHeight="12.75" x14ac:dyDescent="0.2"/>
  <cols>
    <col min="1" max="1" width="0.28515625" style="1" customWidth="1"/>
    <col min="2" max="2" width="2.28515625" style="1" customWidth="1"/>
    <col min="3" max="3" width="27.5703125" style="1" customWidth="1"/>
    <col min="4" max="6" width="16.5703125" style="1" customWidth="1"/>
    <col min="7" max="7" width="10" style="1" bestFit="1" customWidth="1"/>
    <col min="8" max="8" width="11" style="1" bestFit="1" customWidth="1"/>
    <col min="9" max="9" width="11.85546875" style="1" customWidth="1"/>
    <col min="10" max="10" width="10" style="1" bestFit="1" customWidth="1"/>
    <col min="11" max="16384" width="8.85546875" style="1"/>
  </cols>
  <sheetData>
    <row r="1" spans="2:9" ht="28.5" customHeight="1" x14ac:dyDescent="0.4">
      <c r="B1" s="57"/>
      <c r="C1" s="9"/>
      <c r="D1" s="58" t="s">
        <v>69</v>
      </c>
      <c r="E1" s="9"/>
      <c r="F1" s="59"/>
    </row>
    <row r="2" spans="2:9" ht="26.25" customHeight="1" x14ac:dyDescent="0.25">
      <c r="B2" s="2" t="s">
        <v>0</v>
      </c>
      <c r="C2" s="3"/>
      <c r="D2" s="103" t="s">
        <v>1</v>
      </c>
      <c r="E2" s="103"/>
      <c r="F2" s="4"/>
    </row>
    <row r="3" spans="2:9" ht="20.25" customHeight="1" x14ac:dyDescent="0.25">
      <c r="B3" s="5" t="s">
        <v>2</v>
      </c>
      <c r="C3" s="6"/>
      <c r="D3" s="103" t="s">
        <v>3</v>
      </c>
      <c r="E3" s="103"/>
      <c r="F3" s="51"/>
    </row>
    <row r="4" spans="2:9" ht="20.25" customHeight="1" x14ac:dyDescent="0.25">
      <c r="B4" s="5" t="s">
        <v>4</v>
      </c>
      <c r="C4" s="6"/>
      <c r="D4" s="106" t="s">
        <v>5</v>
      </c>
      <c r="E4" s="106"/>
      <c r="F4" s="69"/>
    </row>
    <row r="5" spans="2:9" ht="20.25" customHeight="1" x14ac:dyDescent="0.25">
      <c r="B5" s="5" t="s">
        <v>6</v>
      </c>
      <c r="C5" s="6"/>
      <c r="D5" s="125" t="s">
        <v>7</v>
      </c>
      <c r="E5" s="125"/>
      <c r="F5" s="126"/>
    </row>
    <row r="6" spans="2:9" ht="20.25" customHeight="1" x14ac:dyDescent="0.25">
      <c r="B6" s="5" t="s">
        <v>39</v>
      </c>
      <c r="C6" s="6"/>
      <c r="D6" s="82" t="s">
        <v>59</v>
      </c>
      <c r="E6" s="107" t="s">
        <v>38</v>
      </c>
      <c r="F6" s="107"/>
    </row>
    <row r="7" spans="2:9" ht="20.25" customHeight="1" x14ac:dyDescent="0.25">
      <c r="B7" s="6" t="s">
        <v>40</v>
      </c>
      <c r="C7" s="61"/>
      <c r="D7" s="62" t="s">
        <v>59</v>
      </c>
      <c r="E7" s="63" t="s">
        <v>43</v>
      </c>
      <c r="F7" s="64">
        <v>0</v>
      </c>
    </row>
    <row r="8" spans="2:9" ht="20.25" customHeight="1" x14ac:dyDescent="0.25">
      <c r="B8" s="5" t="s">
        <v>41</v>
      </c>
      <c r="C8" s="6"/>
      <c r="D8" s="60" t="s">
        <v>60</v>
      </c>
      <c r="E8" s="63" t="s">
        <v>44</v>
      </c>
      <c r="F8" s="64">
        <v>0</v>
      </c>
    </row>
    <row r="9" spans="2:9" ht="20.25" customHeight="1" x14ac:dyDescent="0.25">
      <c r="B9" s="6" t="s">
        <v>42</v>
      </c>
      <c r="C9" s="6"/>
      <c r="D9" s="60" t="s">
        <v>60</v>
      </c>
      <c r="E9" s="63" t="s">
        <v>45</v>
      </c>
      <c r="F9" s="65">
        <f>SUM(F7:F8)</f>
        <v>0</v>
      </c>
    </row>
    <row r="10" spans="2:9" ht="9.75" customHeight="1" x14ac:dyDescent="0.25">
      <c r="B10" s="8"/>
      <c r="C10" s="9"/>
      <c r="D10" s="7"/>
      <c r="E10" s="7"/>
      <c r="F10" s="68"/>
    </row>
    <row r="11" spans="2:9" ht="33" customHeight="1" x14ac:dyDescent="0.2">
      <c r="B11" s="10"/>
      <c r="C11" s="11"/>
      <c r="D11" s="12" t="s">
        <v>8</v>
      </c>
      <c r="E11" s="12" t="s">
        <v>9</v>
      </c>
      <c r="F11" s="12" t="s">
        <v>10</v>
      </c>
    </row>
    <row r="12" spans="2:9" ht="18.75" customHeight="1" x14ac:dyDescent="0.2">
      <c r="B12" s="104" t="s">
        <v>11</v>
      </c>
      <c r="C12" s="105"/>
      <c r="D12" s="13"/>
      <c r="E12" s="13"/>
      <c r="F12" s="14"/>
      <c r="H12" s="15"/>
      <c r="I12" s="15"/>
    </row>
    <row r="13" spans="2:9" ht="29.25" customHeight="1" x14ac:dyDescent="0.2">
      <c r="B13" s="16" t="s">
        <v>12</v>
      </c>
      <c r="C13" s="17" t="s">
        <v>62</v>
      </c>
      <c r="D13" s="52"/>
      <c r="E13" s="52"/>
      <c r="F13" s="18">
        <f>SUM(D13:E13)</f>
        <v>0</v>
      </c>
    </row>
    <row r="14" spans="2:9" ht="9" customHeight="1" x14ac:dyDescent="0.25">
      <c r="B14" s="19"/>
      <c r="C14" s="20"/>
      <c r="D14" s="21"/>
      <c r="E14" s="21"/>
      <c r="F14" s="22"/>
      <c r="H14" s="15"/>
      <c r="I14" s="15"/>
    </row>
    <row r="15" spans="2:9" ht="18.75" customHeight="1" x14ac:dyDescent="0.2">
      <c r="B15" s="104" t="s">
        <v>13</v>
      </c>
      <c r="C15" s="105"/>
      <c r="D15" s="13"/>
      <c r="E15" s="13"/>
      <c r="F15" s="14"/>
      <c r="H15" s="15"/>
      <c r="I15" s="15"/>
    </row>
    <row r="16" spans="2:9" ht="22.5" customHeight="1" x14ac:dyDescent="0.2">
      <c r="B16" s="16" t="s">
        <v>14</v>
      </c>
      <c r="C16" s="23" t="s">
        <v>15</v>
      </c>
      <c r="D16" s="53"/>
      <c r="E16" s="53"/>
      <c r="F16" s="24">
        <f>SUM(D16:E16)</f>
        <v>0</v>
      </c>
    </row>
    <row r="17" spans="2:10" ht="22.5" customHeight="1" x14ac:dyDescent="0.2">
      <c r="B17" s="25" t="s">
        <v>16</v>
      </c>
      <c r="C17" s="26" t="s">
        <v>17</v>
      </c>
      <c r="D17" s="53"/>
      <c r="E17" s="53"/>
      <c r="F17" s="27">
        <f>SUM(D17:E17)</f>
        <v>0</v>
      </c>
    </row>
    <row r="18" spans="2:10" ht="22.5" customHeight="1" x14ac:dyDescent="0.2">
      <c r="B18" s="28" t="s">
        <v>18</v>
      </c>
      <c r="C18" s="29" t="s">
        <v>19</v>
      </c>
      <c r="D18" s="27">
        <f>SUM(D16+D17)</f>
        <v>0</v>
      </c>
      <c r="E18" s="27">
        <f>SUM(E16+E17)</f>
        <v>0</v>
      </c>
      <c r="F18" s="27">
        <f>SUM(D18:E18)</f>
        <v>0</v>
      </c>
    </row>
    <row r="19" spans="2:10" ht="9" customHeight="1" x14ac:dyDescent="0.25">
      <c r="B19" s="30"/>
      <c r="C19" s="31"/>
      <c r="D19" s="21"/>
      <c r="E19" s="21"/>
      <c r="F19" s="32" t="str">
        <f>IF(D18+E18=F17+F16,"Calculations Validated","Error in Calculations")</f>
        <v>Calculations Validated</v>
      </c>
    </row>
    <row r="20" spans="2:10" ht="20.25" customHeight="1" x14ac:dyDescent="0.25">
      <c r="B20" s="104" t="s">
        <v>20</v>
      </c>
      <c r="C20" s="105"/>
      <c r="D20" s="21"/>
      <c r="E20" s="21"/>
      <c r="F20" s="33"/>
    </row>
    <row r="21" spans="2:10" ht="26.65" customHeight="1" x14ac:dyDescent="0.2">
      <c r="B21" s="25" t="s">
        <v>21</v>
      </c>
      <c r="C21" s="34" t="s">
        <v>22</v>
      </c>
      <c r="D21" s="92"/>
      <c r="E21" s="92"/>
      <c r="F21" s="93">
        <f>SUM(D21:E21)</f>
        <v>0</v>
      </c>
    </row>
    <row r="22" spans="2:10" ht="22.5" customHeight="1" x14ac:dyDescent="0.2">
      <c r="B22" s="25" t="s">
        <v>23</v>
      </c>
      <c r="C22" s="35" t="s">
        <v>24</v>
      </c>
      <c r="D22" s="53"/>
      <c r="E22" s="53"/>
      <c r="F22" s="27">
        <f>D22+E22</f>
        <v>0</v>
      </c>
      <c r="H22" s="91"/>
    </row>
    <row r="23" spans="2:10" ht="29.25" customHeight="1" x14ac:dyDescent="0.2">
      <c r="B23" s="28" t="s">
        <v>25</v>
      </c>
      <c r="C23" s="29" t="s">
        <v>26</v>
      </c>
      <c r="D23" s="27">
        <f>D13+D18-D21+D22</f>
        <v>0</v>
      </c>
      <c r="E23" s="27">
        <f>E13+E18-E21+E22</f>
        <v>0</v>
      </c>
      <c r="F23" s="27">
        <f>F13+F18-F21+F22</f>
        <v>0</v>
      </c>
      <c r="J23" s="91"/>
    </row>
    <row r="24" spans="2:10" ht="9" customHeight="1" x14ac:dyDescent="0.2">
      <c r="B24" s="36"/>
      <c r="C24" s="37"/>
      <c r="D24" s="70"/>
      <c r="E24" s="70"/>
      <c r="F24" s="71" t="str">
        <f>IF(D23+E23=F13+F18-F21,"Calculations Validated","Error in Calculations")</f>
        <v>Calculations Validated</v>
      </c>
    </row>
    <row r="25" spans="2:10" ht="45" x14ac:dyDescent="0.2">
      <c r="B25" s="104" t="s">
        <v>51</v>
      </c>
      <c r="C25" s="105"/>
      <c r="D25" s="97" t="s">
        <v>46</v>
      </c>
      <c r="E25" s="97" t="s">
        <v>47</v>
      </c>
      <c r="F25" s="77"/>
    </row>
    <row r="26" spans="2:10" ht="13.15" customHeight="1" x14ac:dyDescent="0.2">
      <c r="B26" s="38"/>
      <c r="C26" s="104" t="s">
        <v>53</v>
      </c>
      <c r="D26" s="124"/>
      <c r="E26" s="105"/>
      <c r="F26" s="66"/>
    </row>
    <row r="27" spans="2:10" ht="13.15" customHeight="1" x14ac:dyDescent="0.2">
      <c r="B27" s="38"/>
      <c r="C27" s="49" t="s">
        <v>1</v>
      </c>
      <c r="D27" s="53"/>
      <c r="E27" s="67"/>
      <c r="F27" s="24">
        <f>SUM(D27:E27)</f>
        <v>0</v>
      </c>
    </row>
    <row r="28" spans="2:10" ht="13.15" customHeight="1" x14ac:dyDescent="0.2">
      <c r="B28" s="38"/>
      <c r="C28" s="49" t="s">
        <v>1</v>
      </c>
      <c r="D28" s="53"/>
      <c r="E28" s="67"/>
      <c r="F28" s="24">
        <f>SUM(D28:E28)</f>
        <v>0</v>
      </c>
    </row>
    <row r="29" spans="2:10" ht="13.15" customHeight="1" x14ac:dyDescent="0.2">
      <c r="B29" s="38"/>
      <c r="C29" s="49" t="s">
        <v>1</v>
      </c>
      <c r="D29" s="53"/>
      <c r="E29" s="67"/>
      <c r="F29" s="24">
        <f t="shared" ref="F29:F42" si="0">SUM(D29:E29)</f>
        <v>0</v>
      </c>
    </row>
    <row r="30" spans="2:10" ht="13.15" customHeight="1" x14ac:dyDescent="0.2">
      <c r="B30" s="38"/>
      <c r="C30" s="49" t="s">
        <v>1</v>
      </c>
      <c r="D30" s="53"/>
      <c r="E30" s="67"/>
      <c r="F30" s="24">
        <f t="shared" si="0"/>
        <v>0</v>
      </c>
    </row>
    <row r="31" spans="2:10" ht="13.15" customHeight="1" x14ac:dyDescent="0.2">
      <c r="B31" s="38"/>
      <c r="C31" s="49" t="s">
        <v>1</v>
      </c>
      <c r="D31" s="53"/>
      <c r="E31" s="67"/>
      <c r="F31" s="24">
        <f>SUM(D31:E31)</f>
        <v>0</v>
      </c>
    </row>
    <row r="32" spans="2:10" ht="13.15" customHeight="1" x14ac:dyDescent="0.2">
      <c r="B32" s="38"/>
      <c r="C32" s="49" t="s">
        <v>1</v>
      </c>
      <c r="D32" s="53"/>
      <c r="E32" s="67"/>
      <c r="F32" s="24">
        <f t="shared" si="0"/>
        <v>0</v>
      </c>
    </row>
    <row r="33" spans="2:6" ht="13.15" customHeight="1" x14ac:dyDescent="0.2">
      <c r="B33" s="38"/>
      <c r="C33" s="83" t="s">
        <v>66</v>
      </c>
      <c r="D33" s="84">
        <f>SUM(D27:D32)</f>
        <v>0</v>
      </c>
      <c r="E33" s="84">
        <f>SUM(E27:E32)</f>
        <v>0</v>
      </c>
      <c r="F33" s="84">
        <f>SUM(F27:F32)</f>
        <v>0</v>
      </c>
    </row>
    <row r="34" spans="2:6" ht="13.15" customHeight="1" x14ac:dyDescent="0.2">
      <c r="B34" s="38"/>
      <c r="C34" s="104" t="s">
        <v>52</v>
      </c>
      <c r="D34" s="124"/>
      <c r="E34" s="105"/>
      <c r="F34" s="66"/>
    </row>
    <row r="35" spans="2:6" ht="13.15" customHeight="1" x14ac:dyDescent="0.2">
      <c r="B35" s="38"/>
      <c r="C35" s="50" t="s">
        <v>35</v>
      </c>
      <c r="D35" s="67"/>
      <c r="E35" s="67"/>
      <c r="F35" s="24">
        <f t="shared" si="0"/>
        <v>0</v>
      </c>
    </row>
    <row r="36" spans="2:6" ht="13.15" customHeight="1" x14ac:dyDescent="0.2">
      <c r="B36" s="38"/>
      <c r="C36" s="50" t="s">
        <v>35</v>
      </c>
      <c r="D36" s="67"/>
      <c r="E36" s="67"/>
      <c r="F36" s="24">
        <f t="shared" si="0"/>
        <v>0</v>
      </c>
    </row>
    <row r="37" spans="2:6" ht="13.15" customHeight="1" x14ac:dyDescent="0.2">
      <c r="B37" s="38"/>
      <c r="C37" s="50" t="s">
        <v>35</v>
      </c>
      <c r="D37" s="67"/>
      <c r="E37" s="67"/>
      <c r="F37" s="24">
        <f t="shared" si="0"/>
        <v>0</v>
      </c>
    </row>
    <row r="38" spans="2:6" ht="13.15" customHeight="1" x14ac:dyDescent="0.2">
      <c r="B38" s="38"/>
      <c r="C38" s="50" t="s">
        <v>35</v>
      </c>
      <c r="D38" s="67"/>
      <c r="E38" s="67"/>
      <c r="F38" s="24">
        <f t="shared" si="0"/>
        <v>0</v>
      </c>
    </row>
    <row r="39" spans="2:6" ht="13.15" customHeight="1" x14ac:dyDescent="0.2">
      <c r="B39" s="38"/>
      <c r="C39" s="50" t="s">
        <v>35</v>
      </c>
      <c r="D39" s="67"/>
      <c r="E39" s="67"/>
      <c r="F39" s="24">
        <f t="shared" si="0"/>
        <v>0</v>
      </c>
    </row>
    <row r="40" spans="2:6" ht="13.15" customHeight="1" x14ac:dyDescent="0.2">
      <c r="B40" s="38"/>
      <c r="C40" s="50" t="s">
        <v>35</v>
      </c>
      <c r="D40" s="53"/>
      <c r="E40" s="53"/>
      <c r="F40" s="24">
        <f t="shared" si="0"/>
        <v>0</v>
      </c>
    </row>
    <row r="41" spans="2:6" ht="13.15" customHeight="1" x14ac:dyDescent="0.2">
      <c r="B41" s="38"/>
      <c r="C41" s="50" t="s">
        <v>35</v>
      </c>
      <c r="D41" s="53"/>
      <c r="E41" s="53"/>
      <c r="F41" s="24">
        <f t="shared" si="0"/>
        <v>0</v>
      </c>
    </row>
    <row r="42" spans="2:6" ht="13.15" customHeight="1" x14ac:dyDescent="0.2">
      <c r="B42" s="38"/>
      <c r="C42" s="50" t="s">
        <v>35</v>
      </c>
      <c r="D42" s="53"/>
      <c r="E42" s="53"/>
      <c r="F42" s="24">
        <f t="shared" si="0"/>
        <v>0</v>
      </c>
    </row>
    <row r="43" spans="2:6" ht="13.15" customHeight="1" x14ac:dyDescent="0.2">
      <c r="B43" s="38"/>
      <c r="C43" s="50" t="s">
        <v>35</v>
      </c>
      <c r="D43" s="53"/>
      <c r="E43" s="53"/>
      <c r="F43" s="24">
        <f t="shared" ref="F43:F45" si="1">SUM(D43:E43)</f>
        <v>0</v>
      </c>
    </row>
    <row r="44" spans="2:6" ht="13.15" customHeight="1" x14ac:dyDescent="0.2">
      <c r="B44" s="38"/>
      <c r="C44" s="50" t="s">
        <v>35</v>
      </c>
      <c r="D44" s="53"/>
      <c r="E44" s="53"/>
      <c r="F44" s="24">
        <f t="shared" si="1"/>
        <v>0</v>
      </c>
    </row>
    <row r="45" spans="2:6" ht="13.15" customHeight="1" x14ac:dyDescent="0.2">
      <c r="B45" s="38"/>
      <c r="C45" s="50" t="s">
        <v>35</v>
      </c>
      <c r="D45" s="53"/>
      <c r="E45" s="53"/>
      <c r="F45" s="24">
        <f t="shared" si="1"/>
        <v>0</v>
      </c>
    </row>
    <row r="46" spans="2:6" ht="13.15" customHeight="1" x14ac:dyDescent="0.2">
      <c r="B46" s="38"/>
      <c r="C46" s="50" t="s">
        <v>35</v>
      </c>
      <c r="D46" s="53"/>
      <c r="E46" s="53"/>
      <c r="F46" s="24"/>
    </row>
    <row r="47" spans="2:6" ht="13.15" customHeight="1" x14ac:dyDescent="0.2">
      <c r="B47" s="39"/>
      <c r="C47" s="83" t="s">
        <v>67</v>
      </c>
      <c r="D47" s="84">
        <f>SUM(D35:D46)</f>
        <v>0</v>
      </c>
      <c r="E47" s="84">
        <f>SUM(E35:E46)</f>
        <v>0</v>
      </c>
      <c r="F47" s="84">
        <f>SUM(F35:F46)</f>
        <v>0</v>
      </c>
    </row>
    <row r="48" spans="2:6" ht="22.5" customHeight="1" x14ac:dyDescent="0.2">
      <c r="B48" s="28"/>
      <c r="C48" s="129" t="s">
        <v>68</v>
      </c>
      <c r="D48" s="130"/>
      <c r="E48" s="131"/>
      <c r="F48" s="27">
        <f>F33+F47</f>
        <v>0</v>
      </c>
    </row>
    <row r="49" spans="2:9" ht="9" customHeight="1" x14ac:dyDescent="0.25">
      <c r="B49" s="40"/>
      <c r="C49" s="41"/>
      <c r="D49" s="42"/>
      <c r="E49" s="42"/>
      <c r="F49" s="74" t="str">
        <f>IF(D33+E33+D47+E47=F33+F47,"Calculations Validated","Error in Calculations")</f>
        <v>Calculations Validated</v>
      </c>
    </row>
    <row r="50" spans="2:9" ht="33" customHeight="1" x14ac:dyDescent="0.2">
      <c r="B50" s="104" t="s">
        <v>27</v>
      </c>
      <c r="C50" s="105"/>
      <c r="D50" s="12" t="s">
        <v>8</v>
      </c>
      <c r="E50" s="12" t="s">
        <v>9</v>
      </c>
      <c r="F50" s="12" t="s">
        <v>10</v>
      </c>
    </row>
    <row r="51" spans="2:9" ht="30" customHeight="1" x14ac:dyDescent="0.2">
      <c r="B51" s="28" t="s">
        <v>28</v>
      </c>
      <c r="C51" s="95" t="s">
        <v>63</v>
      </c>
      <c r="D51" s="96">
        <f>D13+D16+D17-D21+D22-D33-E33</f>
        <v>0</v>
      </c>
      <c r="E51" s="96">
        <f>E13+E16+E17-E21+E22-D47-E47</f>
        <v>0</v>
      </c>
      <c r="F51" s="27">
        <f>D51+E51</f>
        <v>0</v>
      </c>
      <c r="G51" s="91"/>
      <c r="H51" s="91"/>
      <c r="I51" s="91"/>
    </row>
    <row r="52" spans="2:9" ht="9" customHeight="1" x14ac:dyDescent="0.25">
      <c r="B52" s="40"/>
      <c r="C52" s="41"/>
      <c r="D52" s="42"/>
      <c r="E52" s="42"/>
      <c r="F52" s="94" t="str">
        <f>IF(D13+D16+D17-D21+D22+E13+E16+E17-E21+E22-D33-E33-D47-E47=F23-F48,"Calculations Validated","Error in Calculations")</f>
        <v>Calculations Validated</v>
      </c>
    </row>
    <row r="53" spans="2:9" ht="30" customHeight="1" x14ac:dyDescent="0.2">
      <c r="B53" s="43" t="s">
        <v>61</v>
      </c>
      <c r="C53" s="44" t="s">
        <v>64</v>
      </c>
      <c r="D53" s="24">
        <f>D13+D16-D21+D22-D33</f>
        <v>0</v>
      </c>
      <c r="E53" s="24">
        <f>E13+E16-E21+E22-D47</f>
        <v>0</v>
      </c>
      <c r="F53" s="27">
        <f>D53+E53</f>
        <v>0</v>
      </c>
    </row>
    <row r="54" spans="2:9" ht="9" customHeight="1" x14ac:dyDescent="0.2">
      <c r="B54" s="45"/>
      <c r="C54" s="45"/>
      <c r="D54" s="46"/>
      <c r="E54" s="46"/>
      <c r="F54" s="72" t="str">
        <f>IF(D13+D16-D21+D22+E13+E16-E21+E22-D33-D47=F23-F17-D33-D47,"Calculations Validated","Check Calculations")</f>
        <v>Calculations Validated</v>
      </c>
    </row>
    <row r="55" spans="2:9" ht="15" customHeight="1" x14ac:dyDescent="0.2">
      <c r="B55" s="117" t="s">
        <v>71</v>
      </c>
      <c r="C55" s="118"/>
      <c r="D55" s="118"/>
      <c r="E55" s="118"/>
      <c r="F55" s="119"/>
    </row>
    <row r="56" spans="2:9" ht="13.15" customHeight="1" x14ac:dyDescent="0.2">
      <c r="B56" s="38"/>
      <c r="C56" s="100"/>
      <c r="D56" s="102" t="s">
        <v>72</v>
      </c>
      <c r="E56" s="102" t="s">
        <v>73</v>
      </c>
      <c r="F56" s="99"/>
    </row>
    <row r="57" spans="2:9" ht="13.15" customHeight="1" x14ac:dyDescent="0.2">
      <c r="B57" s="38"/>
      <c r="C57" s="100" t="s">
        <v>74</v>
      </c>
      <c r="D57" s="101"/>
      <c r="E57" s="101"/>
      <c r="F57" s="99">
        <f>D57+E57</f>
        <v>0</v>
      </c>
    </row>
    <row r="58" spans="2:9" ht="13.15" customHeight="1" x14ac:dyDescent="0.2">
      <c r="B58" s="38"/>
      <c r="C58" s="100" t="s">
        <v>75</v>
      </c>
      <c r="D58" s="101"/>
      <c r="E58" s="101"/>
      <c r="F58" s="99">
        <f t="shared" ref="F58" si="2">D58+E58</f>
        <v>0</v>
      </c>
    </row>
    <row r="59" spans="2:9" ht="13.15" customHeight="1" x14ac:dyDescent="0.2">
      <c r="B59" s="38"/>
      <c r="C59" s="100" t="s">
        <v>76</v>
      </c>
      <c r="D59" s="101"/>
      <c r="E59" s="101"/>
      <c r="F59" s="99">
        <f t="shared" ref="F59" si="3">D59+E59</f>
        <v>0</v>
      </c>
    </row>
    <row r="60" spans="2:9" ht="13.15" customHeight="1" x14ac:dyDescent="0.2">
      <c r="B60" s="38"/>
      <c r="C60" s="100" t="s">
        <v>77</v>
      </c>
      <c r="D60" s="121"/>
      <c r="E60" s="122"/>
      <c r="F60" s="123"/>
    </row>
    <row r="61" spans="2:9" ht="28.5" customHeight="1" x14ac:dyDescent="0.2">
      <c r="B61" s="120" t="s">
        <v>70</v>
      </c>
      <c r="C61" s="120"/>
      <c r="D61" s="120"/>
      <c r="E61" s="120"/>
      <c r="F61" s="98">
        <v>0</v>
      </c>
    </row>
    <row r="62" spans="2:9" ht="5.0999999999999996" customHeight="1" x14ac:dyDescent="0.2">
      <c r="B62" s="86"/>
      <c r="C62" s="86"/>
      <c r="D62" s="86"/>
      <c r="E62" s="86"/>
      <c r="F62" s="87"/>
    </row>
    <row r="63" spans="2:9" ht="12.75" customHeight="1" x14ac:dyDescent="0.25">
      <c r="B63" s="127" t="s">
        <v>29</v>
      </c>
      <c r="C63" s="128"/>
      <c r="D63" s="7"/>
      <c r="E63" s="7"/>
      <c r="F63" s="73"/>
    </row>
    <row r="64" spans="2:9" ht="17.25" customHeight="1" x14ac:dyDescent="0.2">
      <c r="B64" s="114" t="s">
        <v>30</v>
      </c>
      <c r="C64" s="115"/>
      <c r="D64" s="115"/>
      <c r="E64" s="115"/>
      <c r="F64" s="116"/>
    </row>
    <row r="65" spans="2:6" ht="39" customHeight="1" x14ac:dyDescent="0.25">
      <c r="B65" s="110"/>
      <c r="C65" s="111"/>
      <c r="D65" s="113"/>
      <c r="E65" s="113"/>
      <c r="F65" s="47"/>
    </row>
    <row r="66" spans="2:6" ht="19.5" customHeight="1" x14ac:dyDescent="0.2">
      <c r="B66" s="108" t="s">
        <v>31</v>
      </c>
      <c r="C66" s="109"/>
      <c r="D66" s="112" t="s">
        <v>32</v>
      </c>
      <c r="E66" s="112"/>
      <c r="F66" s="48" t="s">
        <v>33</v>
      </c>
    </row>
    <row r="67" spans="2:6" x14ac:dyDescent="0.2">
      <c r="B67" s="1" t="s">
        <v>34</v>
      </c>
    </row>
    <row r="70" spans="2:6" x14ac:dyDescent="0.2">
      <c r="B70" s="54" t="s">
        <v>78</v>
      </c>
    </row>
  </sheetData>
  <sheetProtection formatCells="0"/>
  <protectedRanges>
    <protectedRange sqref="C27:C33 C47" name="Base Salaries_1_1_1_1"/>
  </protectedRanges>
  <mergeCells count="22">
    <mergeCell ref="C34:E34"/>
    <mergeCell ref="D5:F5"/>
    <mergeCell ref="B63:C63"/>
    <mergeCell ref="B12:C12"/>
    <mergeCell ref="B25:C25"/>
    <mergeCell ref="C26:E26"/>
    <mergeCell ref="C48:E48"/>
    <mergeCell ref="B66:C66"/>
    <mergeCell ref="B65:C65"/>
    <mergeCell ref="D66:E66"/>
    <mergeCell ref="D65:E65"/>
    <mergeCell ref="B50:C50"/>
    <mergeCell ref="B64:F64"/>
    <mergeCell ref="B55:F55"/>
    <mergeCell ref="B61:E61"/>
    <mergeCell ref="D60:F60"/>
    <mergeCell ref="D2:E2"/>
    <mergeCell ref="D3:E3"/>
    <mergeCell ref="B20:C20"/>
    <mergeCell ref="D4:E4"/>
    <mergeCell ref="B15:C15"/>
    <mergeCell ref="E6:F6"/>
  </mergeCells>
  <phoneticPr fontId="2" type="noConversion"/>
  <printOptions horizontalCentered="1"/>
  <pageMargins left="7.874015748031496E-2" right="7.874015748031496E-2" top="0.44" bottom="0.19685039370078741" header="0.33" footer="0.2"/>
  <pageSetup paperSize="9" orientation="portrait" r:id="rId1"/>
  <headerFooter alignWithMargins="0"/>
  <ignoredErrors>
    <ignoredError sqref="D33:E33" unlockedFormula="1"/>
    <ignoredError sqref="F5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52B9-1FA0-40D3-B96F-3A95B011057A}">
  <dimension ref="A1:B12"/>
  <sheetViews>
    <sheetView workbookViewId="0">
      <selection activeCell="I12" sqref="I12"/>
    </sheetView>
  </sheetViews>
  <sheetFormatPr defaultRowHeight="12.75" x14ac:dyDescent="0.2"/>
  <cols>
    <col min="1" max="1" width="2.5703125" style="88" customWidth="1"/>
    <col min="2" max="2" width="75" style="55" customWidth="1"/>
  </cols>
  <sheetData>
    <row r="1" spans="1:2" x14ac:dyDescent="0.2">
      <c r="B1" s="56" t="s">
        <v>36</v>
      </c>
    </row>
    <row r="3" spans="1:2" ht="76.5" x14ac:dyDescent="0.2">
      <c r="A3" s="80">
        <v>1</v>
      </c>
      <c r="B3" s="75" t="s">
        <v>48</v>
      </c>
    </row>
    <row r="4" spans="1:2" ht="127.5" x14ac:dyDescent="0.2">
      <c r="A4" s="80">
        <v>2</v>
      </c>
      <c r="B4" s="75" t="s">
        <v>49</v>
      </c>
    </row>
    <row r="5" spans="1:2" ht="114.75" x14ac:dyDescent="0.2">
      <c r="A5" s="80">
        <v>3</v>
      </c>
      <c r="B5" s="75" t="s">
        <v>54</v>
      </c>
    </row>
    <row r="6" spans="1:2" x14ac:dyDescent="0.2">
      <c r="A6" s="80">
        <v>4</v>
      </c>
      <c r="B6" s="75" t="s">
        <v>37</v>
      </c>
    </row>
    <row r="7" spans="1:2" ht="38.25" x14ac:dyDescent="0.2">
      <c r="A7" s="80">
        <v>5</v>
      </c>
      <c r="B7" s="76" t="s">
        <v>50</v>
      </c>
    </row>
    <row r="8" spans="1:2" ht="25.5" x14ac:dyDescent="0.2">
      <c r="A8" s="80">
        <v>6</v>
      </c>
      <c r="B8" s="90" t="s">
        <v>55</v>
      </c>
    </row>
    <row r="9" spans="1:2" x14ac:dyDescent="0.2">
      <c r="A9" s="132">
        <v>7</v>
      </c>
      <c r="B9" s="78" t="s">
        <v>57</v>
      </c>
    </row>
    <row r="10" spans="1:2" x14ac:dyDescent="0.2">
      <c r="A10" s="133"/>
      <c r="B10" s="79" t="s">
        <v>56</v>
      </c>
    </row>
    <row r="11" spans="1:2" ht="25.5" x14ac:dyDescent="0.2">
      <c r="A11" s="80">
        <v>8</v>
      </c>
      <c r="B11" s="81" t="s">
        <v>58</v>
      </c>
    </row>
    <row r="12" spans="1:2" ht="51" x14ac:dyDescent="0.2">
      <c r="A12" s="89">
        <v>9</v>
      </c>
      <c r="B12" s="85" t="s">
        <v>65</v>
      </c>
    </row>
  </sheetData>
  <mergeCells count="1">
    <mergeCell ref="A9:A10"/>
  </mergeCells>
  <hyperlinks>
    <hyperlink ref="B10" r:id="rId1" xr:uid="{6A9F09A5-FE43-4B6D-BC22-500126EC194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586F544B6E674D9E40EE140C711B18" ma:contentTypeVersion="21" ma:contentTypeDescription="Create a new document." ma:contentTypeScope="" ma:versionID="fbd8703e0904dc007674672296b5bf85">
  <xsd:schema xmlns:xsd="http://www.w3.org/2001/XMLSchema" xmlns:xs="http://www.w3.org/2001/XMLSchema" xmlns:p="http://schemas.microsoft.com/office/2006/metadata/properties" xmlns:ns1="http://schemas.microsoft.com/sharepoint/v3" xmlns:ns2="23b3f925-4b5d-49ab-b59f-8940b608eba0" xmlns:ns3="260656ec-54b1-49be-9f82-95b5de8f08f7" targetNamespace="http://schemas.microsoft.com/office/2006/metadata/properties" ma:root="true" ma:fieldsID="c01cfee48d3055755be9e6ce37ea3d04" ns1:_="" ns2:_="" ns3:_="">
    <xsd:import namespace="http://schemas.microsoft.com/sharepoint/v3"/>
    <xsd:import namespace="23b3f925-4b5d-49ab-b59f-8940b608eba0"/>
    <xsd:import namespace="260656ec-54b1-49be-9f82-95b5de8f08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b3f925-4b5d-49ab-b59f-8940b608e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c19b7ab-705b-418e-95ba-5713b70c4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0656ec-54b1-49be-9f82-95b5de8f08f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d5b129-7fa7-488b-bea4-d2f8bba0e9ef}" ma:internalName="TaxCatchAll" ma:showField="CatchAllData" ma:web="260656ec-54b1-49be-9f82-95b5de8f08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3b3f925-4b5d-49ab-b59f-8940b608eba0" xsi:nil="true"/>
    <TaxCatchAll xmlns="260656ec-54b1-49be-9f82-95b5de8f08f7" xsi:nil="true"/>
    <lcf76f155ced4ddcb4097134ff3c332f xmlns="23b3f925-4b5d-49ab-b59f-8940b608eba0">
      <Terms xmlns="http://schemas.microsoft.com/office/infopath/2007/PartnerControls"/>
    </lcf76f155ced4ddcb4097134ff3c332f>
    <SharedWithUsers xmlns="260656ec-54b1-49be-9f82-95b5de8f08f7">
      <UserInfo>
        <DisplayName>Research</DisplayName>
        <AccountId>25</AccountId>
        <AccountType/>
      </UserInfo>
      <UserInfo>
        <DisplayName>Lynda George</DisplayName>
        <AccountId>18</AccountId>
        <AccountType/>
      </UserInfo>
      <UserInfo>
        <DisplayName>Callie Hudson</DisplayName>
        <AccountId>51</AccountId>
        <AccountType/>
      </UserInfo>
      <UserInfo>
        <DisplayName>Graeme Tolson</DisplayName>
        <AccountId>15</AccountId>
        <AccountType/>
      </UserInfo>
      <UserInfo>
        <DisplayName>Emily Luff</DisplayName>
        <AccountId>13</AccountId>
        <AccountType/>
      </UserInfo>
      <UserInfo>
        <DisplayName>CRDC Accounts</DisplayName>
        <AccountId>122</AccountId>
        <AccountType/>
      </UserInfo>
      <UserInfo>
        <DisplayName>Megan Baker</DisplayName>
        <AccountId>14</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950A3-2C50-4B86-AF54-546E3A1EB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b3f925-4b5d-49ab-b59f-8940b608eba0"/>
    <ds:schemaRef ds:uri="260656ec-54b1-49be-9f82-95b5de8f08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C56F8C-C1D8-45B0-9B98-192E481E935D}">
  <ds:schemaRefs>
    <ds:schemaRef ds:uri="http://purl.org/dc/elements/1.1/"/>
    <ds:schemaRef ds:uri="http://www.w3.org/XML/1998/namespace"/>
    <ds:schemaRef ds:uri="http://purl.org/dc/terms/"/>
    <ds:schemaRef ds:uri="http://schemas.microsoft.com/office/2006/documentManagement/types"/>
    <ds:schemaRef ds:uri="23b3f925-4b5d-49ab-b59f-8940b608eba0"/>
    <ds:schemaRef ds:uri="http://purl.org/dc/dcmitype/"/>
    <ds:schemaRef ds:uri="260656ec-54b1-49be-9f82-95b5de8f08f7"/>
    <ds:schemaRef ds:uri="http://schemas.microsoft.com/office/infopath/2007/PartnerControls"/>
    <ds:schemaRef ds:uri="http://schemas.openxmlformats.org/package/2006/metadata/core-properties"/>
    <ds:schemaRef ds:uri="http://schemas.microsoft.com/office/2006/metadata/properties"/>
    <ds:schemaRef ds:uri="http://schemas.microsoft.com/sharepoint/v3"/>
  </ds:schemaRefs>
</ds:datastoreItem>
</file>

<file path=customXml/itemProps3.xml><?xml version="1.0" encoding="utf-8"?>
<ds:datastoreItem xmlns:ds="http://schemas.openxmlformats.org/officeDocument/2006/customXml" ds:itemID="{7E9ABFC5-D30D-45AA-8762-E4E1E8F63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Statement</vt:lpstr>
      <vt:lpstr>Instructions</vt:lpstr>
      <vt:lpstr>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 Wheeler</dc:creator>
  <cp:keywords/>
  <dc:description/>
  <cp:lastModifiedBy>Megan Baker</cp:lastModifiedBy>
  <cp:revision/>
  <cp:lastPrinted>2023-05-29T01:59:51Z</cp:lastPrinted>
  <dcterms:created xsi:type="dcterms:W3CDTF">2005-10-25T01:38:02Z</dcterms:created>
  <dcterms:modified xsi:type="dcterms:W3CDTF">2025-08-12T03:41:21Z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0x010100D3586F544B6E674D9E40EE140C711B18</vt:lpwstr>
  </property>
  <property fmtid="{D5CDD505-2E9C-101B-9397-08002B2CF9AE}" pid="3" name="Order">
    <vt:r8>231600</vt:r8>
  </property>
  <property fmtid="{D5CDD505-2E9C-101B-9397-08002B2CF9AE}" pid="4" name="AuthorIds_UIVersion_1024">
    <vt:lpwstr>24</vt:lpwstr>
  </property>
  <property fmtid="{D5CDD505-2E9C-101B-9397-08002B2CF9AE}" pid="5" name="MediaServiceImageTags">
    <vt:lpwstr/>
  </property>
</Properties>
</file>